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<sst xmlns="http://schemas.openxmlformats.org/spreadsheetml/2006/main" count="37" uniqueCount="31">
  <si>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Rent/Mortgage</t>
  </si>
  <si>
    <t>Savings</t>
  </si>
  <si>
    <t>Telephone</t>
  </si>
  <si>
    <t>Going out to Eat</t>
  </si>
  <si>
    <t xml:space="preserve">401(k) </t>
  </si>
  <si>
    <t>Total Left</t>
  </si>
  <si>
    <t>Medications</t>
  </si>
  <si>
    <t>Food (Groceries)</t>
  </si>
  <si>
    <t>Electricity</t>
  </si>
  <si>
    <t>Doctors/Dentists/Opticians</t>
  </si>
  <si>
    <t>Other Expense</t>
  </si>
  <si>
    <t>Association Dues</t>
  </si>
  <si>
    <t>Student Loans</t>
  </si>
  <si>
    <t>Water</t>
  </si>
  <si>
    <t>Spending Money</t>
  </si>
  <si>
    <t>Parking Pass for Work</t>
  </si>
  <si>
    <t>Salary</t>
  </si>
  <si>
    <t>Taxes Etc.</t>
  </si>
  <si>
    <t>Food &amp; Taxis at Conventions Not Covered by Work</t>
  </si>
  <si>
    <t>Travel to Conventions Not Covered by Work</t>
  </si>
  <si>
    <t>Car Payments</t>
  </si>
  <si>
    <t>Cost Per Month</t>
  </si>
  <si>
    <t>Gas (Car)</t>
  </si>
  <si>
    <t>Gas</t>
  </si>
  <si>
    <t>Health Insurance</t>
  </si>
  <si>
    <t>Hair Cuts</t>
  </si>
  <si>
    <t>Cost Per Year</t>
  </si>
  <si>
    <t>Vacation</t>
  </si>
  <si>
    <t>Car Insurance</t>
  </si>
  <si>
    <t>Internet</t>
  </si>
  <si>
    <t>TV</t>
  </si>
</sst>
</file>

<file path=xl/styles.xml><?xml version="1.0" encoding="utf-8"?>
<styleSheet xmlns="http://schemas.openxmlformats.org/spreadsheetml/2006/main">
  <numFmts count="1">
    <numFmt numFmtId="165" formatCode="&quot;$&quot;#,##0.0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165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20" width="17.140625" style="0" customWidth="1"/>
  </cols>
  <sheetData>
    <row r="1" ht="14.25">
      <c r="D1" s="1"/>
    </row>
    <row r="2" spans="2:4" ht="14.25">
      <c r="B2" s="2" t="s">
        <v>21</v>
      </c>
      <c r="C2" s="2" t="s">
        <v>26</v>
      </c>
      <c r="D2" s="1"/>
    </row>
    <row r="3" spans="1:6" ht="14.25">
      <c r="A3" s="2" t="s">
        <v>16</v>
      </c>
      <c r="B3" s="1"/>
      <c r="D3" s="1">
        <v>40000</v>
      </c>
      <c r="E3" s="2">
        <v>50000</v>
      </c>
      <c r="F3" s="2">
        <v>60000</v>
      </c>
    </row>
    <row r="4" spans="1:6" ht="14.25">
      <c r="A4" s="2" t="s">
        <v>17</v>
      </c>
      <c r="B4" s="1"/>
      <c r="D4" s="1">
        <f>D3*-0.3</f>
      </c>
      <c r="E4" s="1">
        <f>E3*-0.3</f>
      </c>
      <c r="F4" s="1">
        <f>F3*-0.3</f>
      </c>
    </row>
    <row r="5" spans="1:6" ht="14.25">
      <c r="A5" s="2" t="s">
        <v>24</v>
      </c>
      <c r="B5" s="1">
        <v>200</v>
      </c>
      <c r="C5" s="1">
        <f>B5*12</f>
      </c>
      <c r="D5" s="1">
        <f>-C5</f>
      </c>
      <c r="E5" s="1">
        <f>-$C$5</f>
      </c>
      <c r="F5" s="1">
        <f>-$C$5</f>
      </c>
    </row>
    <row r="6" spans="1:6" ht="28.5">
      <c r="A6" s="2" t="s">
        <v>9</v>
      </c>
      <c r="B6" s="1">
        <v>20</v>
      </c>
      <c r="C6" s="1">
        <f>B6*12</f>
      </c>
      <c r="D6" s="1">
        <f>-C6</f>
      </c>
      <c r="E6" s="1">
        <f>-$C6</f>
      </c>
      <c r="F6" s="1">
        <f>-$C6</f>
      </c>
    </row>
    <row r="7" spans="1:6" ht="14.25">
      <c r="A7" s="2" t="s">
        <v>6</v>
      </c>
      <c r="B7" s="1">
        <v>0</v>
      </c>
      <c r="C7" s="1">
        <f>B7*12</f>
      </c>
      <c r="D7" s="1">
        <f>-C7</f>
      </c>
      <c r="E7" s="1">
        <f>-$C7</f>
      </c>
      <c r="F7" s="1">
        <f>-$C7</f>
      </c>
    </row>
    <row r="8" spans="1:6" ht="14.25">
      <c r="A8" s="2" t="s">
        <v>12</v>
      </c>
      <c r="B8" s="1">
        <v>350</v>
      </c>
      <c r="C8" s="1">
        <f>B8*12</f>
      </c>
      <c r="D8" s="1">
        <f>-C8</f>
      </c>
      <c r="E8" s="1">
        <f>-$C8</f>
      </c>
      <c r="F8" s="1">
        <f>-$C8</f>
      </c>
    </row>
    <row r="9" spans="1:6" ht="14.25">
      <c r="A9" s="2" t="s">
        <v>0</v>
      </c>
      <c r="B9" s="1">
        <v>650</v>
      </c>
      <c r="C9" s="1">
        <f>B9*12</f>
      </c>
      <c r="D9" s="1">
        <f>-C9</f>
      </c>
      <c r="E9" s="1">
        <f>-$C9</f>
      </c>
      <c r="F9" s="1">
        <f>-$C9</f>
      </c>
    </row>
    <row r="10" spans="1:6" ht="14.25">
      <c r="A10" s="2" t="s">
        <v>8</v>
      </c>
      <c r="B10" s="1">
        <v>60</v>
      </c>
      <c r="C10" s="1">
        <f>B10*12</f>
      </c>
      <c r="D10" s="1">
        <f>-C10</f>
      </c>
      <c r="E10" s="1">
        <f>-$C10</f>
      </c>
      <c r="F10" s="1">
        <f>-$C10</f>
      </c>
    </row>
    <row r="11" spans="1:6" ht="14.25">
      <c r="A11" s="2" t="s">
        <v>13</v>
      </c>
      <c r="B11" s="1">
        <v>20</v>
      </c>
      <c r="C11" s="1">
        <f>B11*12</f>
      </c>
      <c r="D11" s="1">
        <f>-C11</f>
      </c>
      <c r="E11" s="1">
        <f>-$C11</f>
      </c>
      <c r="F11" s="1">
        <f>-$C11</f>
      </c>
    </row>
    <row r="12" spans="1:6" ht="14.25">
      <c r="A12" s="2" t="s">
        <v>23</v>
      </c>
      <c r="B12" s="1">
        <v>15</v>
      </c>
      <c r="C12" s="1">
        <f>B12*12</f>
      </c>
      <c r="D12" s="1">
        <f>-C12</f>
      </c>
      <c r="E12" s="1">
        <f>-$C12</f>
      </c>
      <c r="F12" s="1">
        <f>-$C12</f>
      </c>
    </row>
    <row r="13" spans="1:6" ht="14.25">
      <c r="A13" s="2" t="s">
        <v>2</v>
      </c>
      <c r="B13" s="1">
        <v>30</v>
      </c>
      <c r="C13" s="1">
        <f>B13*12</f>
      </c>
      <c r="D13" s="1">
        <f>-C13</f>
      </c>
      <c r="E13" s="1">
        <f>-$C13</f>
      </c>
      <c r="F13" s="1">
        <f>-$C13</f>
      </c>
    </row>
    <row r="14" spans="1:6" ht="14.25">
      <c r="A14" s="2" t="s">
        <v>29</v>
      </c>
      <c r="B14" s="1">
        <v>60</v>
      </c>
      <c r="C14" s="1">
        <f>B14*12</f>
      </c>
      <c r="D14" s="1">
        <f>-C14</f>
      </c>
      <c r="E14" s="1">
        <f>-$C14</f>
      </c>
      <c r="F14" s="1">
        <f>-$C14</f>
      </c>
    </row>
    <row r="15" spans="1:6" ht="14.25">
      <c r="A15" s="2" t="s">
        <v>30</v>
      </c>
      <c r="B15" s="1"/>
      <c r="C15" s="1">
        <f>B15*12</f>
      </c>
      <c r="D15" s="1">
        <f>-C15</f>
      </c>
      <c r="E15" s="1">
        <f>-$C15</f>
      </c>
      <c r="F15" s="1">
        <f>-$C15</f>
      </c>
    </row>
    <row r="16" spans="1:6" ht="14.25">
      <c r="A16" s="2" t="s">
        <v>7</v>
      </c>
      <c r="B16" s="1">
        <v>250</v>
      </c>
      <c r="C16" s="1">
        <f>B16*12</f>
      </c>
      <c r="D16" s="1">
        <f>-C16</f>
      </c>
      <c r="E16" s="1">
        <f>-$C16</f>
      </c>
      <c r="F16" s="1">
        <f>-$C16</f>
      </c>
    </row>
    <row r="17" spans="1:6" ht="14.25">
      <c r="A17" s="2" t="s">
        <v>20</v>
      </c>
      <c r="B17" s="1"/>
      <c r="C17" s="1">
        <f>B17*12</f>
      </c>
      <c r="D17" s="1">
        <f>-C17</f>
      </c>
      <c r="E17" s="1">
        <f>-$C17</f>
      </c>
      <c r="F17" s="1">
        <f>-$C17</f>
      </c>
    </row>
    <row r="18" spans="1:6" ht="14.25">
      <c r="A18" s="2" t="s">
        <v>28</v>
      </c>
      <c r="B18" s="1">
        <v>90</v>
      </c>
      <c r="C18" s="1">
        <f>B18*12</f>
      </c>
      <c r="D18" s="1">
        <f>-C18</f>
      </c>
      <c r="E18" s="1">
        <f>-$C18</f>
      </c>
      <c r="F18" s="1">
        <f>-$C18</f>
      </c>
    </row>
    <row r="19" spans="1:6" ht="14.25">
      <c r="A19" s="2" t="s">
        <v>11</v>
      </c>
      <c r="B19" s="1"/>
      <c r="C19" s="1">
        <v>200</v>
      </c>
      <c r="D19" s="1">
        <f>-C19</f>
      </c>
      <c r="E19" s="1">
        <f>-$C19</f>
      </c>
      <c r="F19" s="1">
        <f>-$C19</f>
      </c>
    </row>
    <row r="20" spans="1:6" ht="42.75">
      <c r="A20" s="2" t="s">
        <v>19</v>
      </c>
      <c r="B20" s="1"/>
      <c r="C20" s="1">
        <v>1000</v>
      </c>
      <c r="D20" s="1">
        <f>-C20</f>
      </c>
      <c r="E20" s="1">
        <f>-$C20</f>
      </c>
      <c r="F20" s="1">
        <f>-$C20</f>
      </c>
    </row>
    <row r="21" spans="1:6" ht="42.75">
      <c r="A21" s="2" t="s">
        <v>18</v>
      </c>
      <c r="B21" s="1"/>
      <c r="C21" s="1">
        <v>300</v>
      </c>
      <c r="D21" s="1">
        <f>-C21</f>
      </c>
      <c r="E21" s="1">
        <f>-$C21</f>
      </c>
      <c r="F21" s="1">
        <f>-$C21</f>
      </c>
    </row>
    <row r="22" spans="1:6" ht="14.25">
      <c r="A22" s="2" t="s">
        <v>22</v>
      </c>
      <c r="B22" s="1">
        <v>100</v>
      </c>
      <c r="C22" s="1">
        <f>B22*12</f>
      </c>
      <c r="D22" s="1">
        <f>-C22</f>
      </c>
      <c r="E22" s="1">
        <f>-$C22</f>
      </c>
      <c r="F22" s="1">
        <f>-$C22</f>
      </c>
    </row>
    <row r="23" spans="1:6" ht="14.25">
      <c r="A23" s="2" t="s">
        <v>3</v>
      </c>
      <c r="B23" s="1">
        <v>55</v>
      </c>
      <c r="C23" s="1">
        <f>B23*12</f>
      </c>
      <c r="D23" s="1">
        <f>-C23</f>
      </c>
      <c r="E23" s="1">
        <f>-$C23</f>
      </c>
      <c r="F23" s="1">
        <f>-$C23</f>
      </c>
    </row>
    <row r="24" spans="1:6" ht="14.25">
      <c r="A24" s="2" t="s">
        <v>27</v>
      </c>
      <c r="B24" s="1"/>
      <c r="C24" s="1">
        <v>0</v>
      </c>
      <c r="D24" s="1">
        <f>-C24</f>
      </c>
      <c r="E24" s="1">
        <f>-$C24</f>
      </c>
      <c r="F24" s="1">
        <f>-$C24</f>
      </c>
    </row>
    <row r="25" spans="1:6" ht="14.25">
      <c r="A25" s="2" t="s">
        <v>4</v>
      </c>
      <c r="B25" s="1"/>
      <c r="C25" s="2">
        <v>0.055</v>
      </c>
      <c r="D25" s="1">
        <f>-D3*$C$25</f>
      </c>
      <c r="E25" s="1">
        <f>-E3*$C$25</f>
      </c>
      <c r="F25" s="1">
        <f>-F3*$C$25</f>
      </c>
    </row>
    <row r="26" spans="1:6" ht="14.25">
      <c r="A26" s="2" t="s">
        <v>14</v>
      </c>
      <c r="B26" s="1">
        <v>25</v>
      </c>
      <c r="C26" s="1">
        <f>B26*12</f>
      </c>
      <c r="D26" s="1">
        <f>-C26</f>
      </c>
      <c r="E26" s="1">
        <f>-$C26</f>
      </c>
      <c r="F26" s="1">
        <f>-$C26</f>
      </c>
    </row>
    <row r="27" spans="1:6" ht="14.25">
      <c r="A27" s="2" t="s">
        <v>1</v>
      </c>
      <c r="B27" s="1">
        <v>25</v>
      </c>
      <c r="C27" s="1">
        <f>B27*12</f>
      </c>
      <c r="D27" s="1">
        <f>-C27</f>
      </c>
      <c r="E27" s="1">
        <f>-$C27</f>
      </c>
      <c r="F27" s="1">
        <f>-$C27</f>
      </c>
    </row>
    <row r="28" spans="1:6" ht="14.25">
      <c r="A28" s="2" t="s">
        <v>25</v>
      </c>
      <c r="B28" s="1"/>
      <c r="C28" s="1">
        <v>240</v>
      </c>
      <c r="D28" s="1">
        <f>-C28</f>
      </c>
      <c r="E28" s="1">
        <f>-$C28</f>
      </c>
      <c r="F28" s="1">
        <f>-$C28</f>
      </c>
    </row>
    <row r="29" spans="1:6" ht="28.5">
      <c r="A29" s="2" t="s">
        <v>15</v>
      </c>
      <c r="B29" s="1">
        <v>50</v>
      </c>
      <c r="C29" s="1">
        <f>B29*12</f>
      </c>
      <c r="D29" s="1">
        <f>-C29</f>
      </c>
      <c r="E29" s="1">
        <f>-$C29</f>
      </c>
      <c r="F29" s="1">
        <f>-$C29</f>
      </c>
    </row>
    <row r="30" spans="1:6" ht="14.25">
      <c r="A30" s="2" t="s">
        <v>10</v>
      </c>
      <c r="B30" s="1"/>
      <c r="C30" s="1">
        <f>B30*12</f>
      </c>
      <c r="D30" s="1">
        <f>-C30</f>
      </c>
      <c r="E30" s="1">
        <f>-$C30</f>
      </c>
      <c r="F30" s="1">
        <f>-$C30</f>
      </c>
    </row>
    <row r="31" spans="1:6" ht="14.25">
      <c r="A31" s="2" t="s">
        <v>10</v>
      </c>
      <c r="B31" s="1"/>
      <c r="C31" s="1">
        <f>B31*12</f>
      </c>
      <c r="D31" s="1">
        <f>-C31</f>
      </c>
      <c r="E31" s="1">
        <f>-$C31</f>
      </c>
      <c r="F31" s="1">
        <f>-$C31</f>
      </c>
    </row>
    <row r="32" spans="1:6" ht="14.25">
      <c r="A32" s="2" t="s">
        <v>10</v>
      </c>
      <c r="B32" s="1"/>
      <c r="C32" s="1">
        <f>B32*12</f>
      </c>
      <c r="D32" s="1">
        <f>-C32</f>
      </c>
      <c r="E32" s="1">
        <f>-$C32</f>
      </c>
      <c r="F32" s="1">
        <f>-$C32</f>
      </c>
    </row>
    <row r="33" spans="1:6" ht="14.25">
      <c r="A33" s="2" t="s">
        <v>10</v>
      </c>
      <c r="B33" s="1"/>
      <c r="C33" s="1">
        <f>B33*12</f>
      </c>
      <c r="D33" s="1">
        <f>-C33</f>
      </c>
      <c r="E33" s="1">
        <f>-$C33</f>
      </c>
      <c r="F33" s="1">
        <f>-$C33</f>
      </c>
    </row>
    <row r="34" spans="1:6" ht="14.25">
      <c r="A34" s="2" t="s">
        <v>10</v>
      </c>
      <c r="B34" s="1"/>
      <c r="C34" s="1">
        <f>B34*12</f>
      </c>
      <c r="D34" s="1">
        <f>-C34</f>
      </c>
      <c r="E34" s="1">
        <f>-$C34</f>
      </c>
      <c r="F34" s="1">
        <f>-$C34</f>
      </c>
    </row>
    <row r="35" spans="1:6" ht="14.25">
      <c r="A35" s="2" t="s">
        <v>10</v>
      </c>
      <c r="B35" s="1"/>
      <c r="C35" s="1">
        <f>B35*12</f>
      </c>
      <c r="D35" s="1">
        <f>-C35</f>
      </c>
      <c r="E35" s="1">
        <f>-$C35</f>
      </c>
      <c r="F35" s="1">
        <f>-$C35</f>
      </c>
    </row>
    <row r="36" spans="1:6" ht="14.25">
      <c r="A36" s="2" t="s">
        <v>10</v>
      </c>
      <c r="B36" s="1"/>
      <c r="C36" s="1">
        <f>B36*12</f>
      </c>
      <c r="D36" s="1">
        <f>-C36</f>
      </c>
      <c r="E36" s="1">
        <f>-$C36</f>
      </c>
      <c r="F36" s="1">
        <f>-$C36</f>
      </c>
    </row>
    <row r="37" ht="14.25">
      <c r="D37" s="1"/>
    </row>
    <row r="38" spans="1:6" ht="14.25">
      <c r="A38" s="2" t="s">
        <v>5</v>
      </c>
      <c r="C38" s="1"/>
      <c r="D38" s="1">
        <f>SUM(D3:D36)</f>
      </c>
      <c r="E38" s="1">
        <f>SUM(E3:E36)</f>
      </c>
      <c r="F38" s="1">
        <f>SUM(F3:F36)</f>
      </c>
    </row>
    <row r="39" ht="14.25">
      <c r="D39" s="1"/>
    </row>
    <row r="40" ht="14.25">
      <c r="D40" s="1"/>
    </row>
    <row r="41" ht="14.25">
      <c r="D41" s="1"/>
    </row>
    <row r="42" ht="14.25">
      <c r="D42" s="1"/>
    </row>
    <row r="43" ht="14.25">
      <c r="D43" s="1"/>
    </row>
    <row r="44" ht="14.25">
      <c r="D44" s="1"/>
    </row>
    <row r="45" ht="14.25">
      <c r="D45" s="1"/>
    </row>
    <row r="46" ht="14.25">
      <c r="D46" s="1"/>
    </row>
    <row r="47" ht="14.25">
      <c r="D47" s="1"/>
    </row>
    <row r="48" ht="14.25">
      <c r="D48" s="1"/>
    </row>
    <row r="49" ht="14.25">
      <c r="D49" s="1"/>
    </row>
    <row r="50" ht="14.25">
      <c r="D50" s="1"/>
    </row>
    <row r="51" ht="14.25">
      <c r="D51" s="1"/>
    </row>
    <row r="52" ht="14.25">
      <c r="D52" s="1"/>
    </row>
    <row r="53" ht="14.25">
      <c r="D53" s="1"/>
    </row>
    <row r="54" ht="14.25">
      <c r="D54" s="1"/>
    </row>
    <row r="55" ht="14.25">
      <c r="D55" s="1"/>
    </row>
    <row r="56" ht="14.25">
      <c r="D56" s="1"/>
    </row>
    <row r="57" ht="14.25">
      <c r="D57" s="1"/>
    </row>
    <row r="58" ht="14.25">
      <c r="D58" s="1"/>
    </row>
    <row r="59" ht="14.25">
      <c r="D59" s="1"/>
    </row>
    <row r="60" ht="14.25">
      <c r="D60" s="1"/>
    </row>
    <row r="61" ht="14.25">
      <c r="D61" s="1"/>
    </row>
    <row r="62" ht="14.25">
      <c r="D62" s="1"/>
    </row>
    <row r="63" ht="14.25">
      <c r="D63" s="1"/>
    </row>
    <row r="64" ht="14.25">
      <c r="D64" s="1"/>
    </row>
    <row r="65" ht="14.25">
      <c r="D65" s="1"/>
    </row>
    <row r="66" ht="14.25">
      <c r="D66" s="1"/>
    </row>
    <row r="67" ht="14.25">
      <c r="D67" s="1"/>
    </row>
    <row r="68" ht="14.25">
      <c r="D68" s="1"/>
    </row>
    <row r="69" ht="14.25">
      <c r="D69" s="1"/>
    </row>
    <row r="70" ht="14.25">
      <c r="D70" s="1"/>
    </row>
    <row r="71" ht="14.25">
      <c r="D71" s="1"/>
    </row>
    <row r="72" ht="14.25">
      <c r="D72" s="1"/>
    </row>
    <row r="73" ht="14.25">
      <c r="D73" s="1"/>
    </row>
    <row r="74" ht="14.25">
      <c r="D74" s="1"/>
    </row>
    <row r="75" ht="14.25">
      <c r="D75" s="1"/>
    </row>
    <row r="76" ht="14.25">
      <c r="D76" s="1"/>
    </row>
    <row r="77" ht="14.25">
      <c r="D77" s="1"/>
    </row>
    <row r="78" ht="14.25">
      <c r="D78" s="1"/>
    </row>
    <row r="79" ht="14.25">
      <c r="D79" s="1"/>
    </row>
    <row r="80" ht="14.25">
      <c r="D80" s="1"/>
    </row>
    <row r="81" ht="14.25">
      <c r="D81" s="1"/>
    </row>
    <row r="82" ht="14.25">
      <c r="D82" s="1"/>
    </row>
    <row r="83" ht="14.25">
      <c r="D83" s="1"/>
    </row>
    <row r="84" ht="14.25">
      <c r="D84" s="1"/>
    </row>
    <row r="85" ht="14.25">
      <c r="D85" s="1"/>
    </row>
    <row r="86" ht="14.25">
      <c r="D86" s="1"/>
    </row>
    <row r="87" ht="14.25">
      <c r="D87" s="1"/>
    </row>
    <row r="88" ht="14.25">
      <c r="D88" s="1"/>
    </row>
    <row r="89" ht="14.25">
      <c r="D89" s="1"/>
    </row>
    <row r="90" ht="14.25">
      <c r="D90" s="1"/>
    </row>
    <row r="91" ht="14.25">
      <c r="D91" s="1"/>
    </row>
    <row r="92" ht="14.25">
      <c r="D92" s="1"/>
    </row>
    <row r="93" ht="14.25">
      <c r="D93" s="1"/>
    </row>
    <row r="94" ht="14.25">
      <c r="D94" s="1"/>
    </row>
    <row r="95" ht="14.25">
      <c r="D95" s="1"/>
    </row>
    <row r="96" ht="14.25">
      <c r="D96" s="1"/>
    </row>
    <row r="97" ht="14.25">
      <c r="D97" s="1"/>
    </row>
    <row r="98" ht="14.25">
      <c r="D98" s="1"/>
    </row>
    <row r="99" ht="14.25">
      <c r="D99" s="1"/>
    </row>
    <row r="100" ht="14.25">
      <c r="D100" s="1"/>
    </row>
    <row r="101" ht="14.25">
      <c r="D101" s="1"/>
    </row>
    <row r="102" ht="14.25">
      <c r="D102" s="1"/>
    </row>
    <row r="103" ht="14.25">
      <c r="D103" s="1"/>
    </row>
    <row r="104" ht="14.25">
      <c r="D104" s="1"/>
    </row>
    <row r="105" ht="14.25">
      <c r="D105" s="1"/>
    </row>
    <row r="106" ht="14.25">
      <c r="D106" s="1"/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